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910643\Desktop\R4排水ボーリング\6月後半指名\大重\PPI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工事費内訳書!$A$1:$G$39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工事費内訳書!$I$39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2" i="2" s="1"/>
  <c r="G31" i="2" s="1"/>
  <c r="G29" i="2" s="1"/>
  <c r="G28" i="2" s="1"/>
  <c r="G21" i="2"/>
  <c r="G14" i="2"/>
  <c r="G13" i="2" s="1"/>
  <c r="G12" i="2" s="1"/>
  <c r="G11" i="2" s="1"/>
  <c r="G10" i="2" l="1"/>
  <c r="G38" i="2" s="1"/>
  <c r="G39" i="2" s="1"/>
</calcChain>
</file>

<file path=xl/sharedStrings.xml><?xml version="1.0" encoding="utf-8"?>
<sst xmlns="http://schemas.openxmlformats.org/spreadsheetml/2006/main" count="73" uniqueCount="41">
  <si>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</si>
  <si>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</si>
  <si>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</si>
  <si>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</si>
  <si>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</si>
  <si>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</si>
  <si>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</si>
  <si>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</si>
  <si>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</si>
  <si>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</si>
  <si>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</si>
  <si>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</si>
  <si>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</si>
  <si>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Ｒ４馬耕　地すべり　木屋平大重　排水ボーリング工事</t>
  </si>
  <si>
    <t>工事原価
_x000D_</t>
  </si>
  <si>
    <t>式</t>
  </si>
  <si>
    <t>直接工事費
_x000D_</t>
  </si>
  <si>
    <t>直接工事費（仮設工を除く）
_x000D_</t>
  </si>
  <si>
    <t>水抜きボーリング工
_x000D_</t>
  </si>
  <si>
    <t>水抜きボーリング工
_x000D_９号排水ボーリング工</t>
  </si>
  <si>
    <t>集排水ボーリング（ロータリー式）
_x000D_φ66</t>
  </si>
  <si>
    <t>ｍ</t>
  </si>
  <si>
    <t>ボーリングマシン設置・撤去（ロータリー式）
_x000D_地表</t>
  </si>
  <si>
    <t>回</t>
  </si>
  <si>
    <t>足場（地表）（ロータリー式）
_x000D_傾斜地</t>
  </si>
  <si>
    <t>空m3</t>
  </si>
  <si>
    <t>孔口処理工
_x000D_</t>
  </si>
  <si>
    <t>箇所</t>
  </si>
  <si>
    <t>流末処理工
_x000D_</t>
  </si>
  <si>
    <t>作業土工
_x000D_</t>
  </si>
  <si>
    <t>水抜きボーリング工
_x000D_１０号排水ボーリング工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</si>
  <si>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</si>
  <si>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</si>
  <si>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</si>
  <si>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</si>
  <si>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</si>
  <si>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自走式機械運搬
_x000D_９号排水ボーリング工</t>
  </si>
  <si>
    <t>自走式機械運搬
_x000D_１０号排水ボーリング工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</si>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</sst>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175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25</v>
      </c>
      <c r="F17" s="19">
        <v>6.1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26</v>
      </c>
      <c r="E18" s="18" t="s">
        <v>27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28</v>
      </c>
      <c r="E19" s="18" t="s">
        <v>21</v>
      </c>
      <c r="F19" s="19">
        <v>32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29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30</v>
      </c>
      <c r="D21" s="29"/>
      <c r="E21" s="18" t="s">
        <v>15</v>
      </c>
      <c r="F21" s="19">
        <v>1</v>
      </c>
      <c r="G21" s="20">
        <f>+G22+G23+G24+G25+G26+G27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20</v>
      </c>
      <c r="E22" s="18" t="s">
        <v>21</v>
      </c>
      <c r="F22" s="19">
        <v>175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22</v>
      </c>
      <c r="E23" s="18" t="s">
        <v>23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24</v>
      </c>
      <c r="E24" s="18" t="s">
        <v>25</v>
      </c>
      <c r="F24" s="19">
        <v>10.8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26</v>
      </c>
      <c r="E25" s="18" t="s">
        <v>27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28</v>
      </c>
      <c r="E26" s="18" t="s">
        <v>21</v>
      </c>
      <c r="F26" s="19">
        <v>67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29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31</v>
      </c>
      <c r="B28" s="28"/>
      <c r="C28" s="28"/>
      <c r="D28" s="29"/>
      <c r="E28" s="18" t="s">
        <v>15</v>
      </c>
      <c r="F28" s="19">
        <v>1</v>
      </c>
      <c r="G28" s="20">
        <f>+G29+G36</f>
        <v>0</v>
      </c>
      <c r="H28" s="2"/>
      <c r="I28" s="21">
        <v>19</v>
      </c>
      <c r="J28" s="21"/>
    </row>
    <row r="29" spans="1:10" ht="42" customHeight="1">
      <c r="A29" s="30" t="s">
        <v>32</v>
      </c>
      <c r="B29" s="28"/>
      <c r="C29" s="28"/>
      <c r="D29" s="29"/>
      <c r="E29" s="18" t="s">
        <v>15</v>
      </c>
      <c r="F29" s="19">
        <v>1</v>
      </c>
      <c r="G29" s="20">
        <f>+G30+G31</f>
        <v>0</v>
      </c>
      <c r="H29" s="2"/>
      <c r="I29" s="21">
        <v>20</v>
      </c>
      <c r="J29" s="21">
        <v>200</v>
      </c>
    </row>
    <row r="30" spans="1:10" ht="42" customHeight="1">
      <c r="A30" s="30" t="s">
        <v>33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34</v>
      </c>
      <c r="B31" s="28"/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1</v>
      </c>
    </row>
    <row r="32" spans="1:10" ht="42" customHeight="1">
      <c r="A32" s="16"/>
      <c r="B32" s="31" t="s">
        <v>35</v>
      </c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1" t="s">
        <v>34</v>
      </c>
      <c r="D33" s="29"/>
      <c r="E33" s="18" t="s">
        <v>15</v>
      </c>
      <c r="F33" s="19">
        <v>1</v>
      </c>
      <c r="G33" s="20">
        <f>+G34+G35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36</v>
      </c>
      <c r="E34" s="18" t="s">
        <v>23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37</v>
      </c>
      <c r="E35" s="18" t="s">
        <v>23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30" t="s">
        <v>38</v>
      </c>
      <c r="B36" s="28"/>
      <c r="C36" s="28"/>
      <c r="D36" s="29"/>
      <c r="E36" s="18" t="s">
        <v>15</v>
      </c>
      <c r="F36" s="19">
        <v>1</v>
      </c>
      <c r="G36" s="33"/>
      <c r="H36" s="2"/>
      <c r="I36" s="21">
        <v>27</v>
      </c>
      <c r="J36" s="21">
        <v>210</v>
      </c>
    </row>
    <row r="37" spans="1:10" ht="42" customHeight="1">
      <c r="A37" s="30" t="s">
        <v>39</v>
      </c>
      <c r="B37" s="28"/>
      <c r="C37" s="28"/>
      <c r="D37" s="29"/>
      <c r="E37" s="18" t="s">
        <v>15</v>
      </c>
      <c r="F37" s="19">
        <v>1</v>
      </c>
      <c r="G37" s="33"/>
      <c r="H37" s="2"/>
      <c r="I37" s="21">
        <v>28</v>
      </c>
      <c r="J37" s="21">
        <v>220</v>
      </c>
    </row>
    <row r="38" spans="1:10" ht="42" customHeight="1">
      <c r="A38" s="34" t="s">
        <v>40</v>
      </c>
      <c r="B38" s="35"/>
      <c r="C38" s="35"/>
      <c r="D38" s="36"/>
      <c r="E38" s="37" t="s">
        <v>15</v>
      </c>
      <c r="F38" s="38">
        <v>1</v>
      </c>
      <c r="G38" s="39">
        <f>+G10+G37</f>
        <v>0</v>
      </c>
      <c r="H38" s="40"/>
      <c r="I38" s="41">
        <v>29</v>
      </c>
      <c r="J38" s="41">
        <v>30</v>
      </c>
    </row>
    <row r="39" spans="1:10" ht="42" customHeight="1">
      <c r="A39" s="22" t="s">
        <v>11</v>
      </c>
      <c r="B39" s="23"/>
      <c r="C39" s="23"/>
      <c r="D39" s="24"/>
      <c r="E39" s="25" t="s">
        <v>12</v>
      </c>
      <c r="F39" s="26" t="s">
        <v>12</v>
      </c>
      <c r="G39" s="27">
        <f>G38</f>
        <v>0</v>
      </c>
      <c r="I39" s="21">
        <v>30</v>
      </c>
      <c r="J39" s="21">
        <v>90</v>
      </c>
    </row>
    <row r="40" spans="1:10" ht="42" customHeight="1"/>
    <row r="41" spans="1:10" ht="42" customHeight="1"/>
  </sheetData>
  <sheetProtection algorithmName="SHA-512" hashValue="x1BMDKS534sPus3Z06ICWtwl5k5zjSCnz5qWoMqAOTWz+y6PfvyzRd+1xnDf4Siz221kZoOgurJunfWyhnby9g==" saltValue="L9N0PMeEVaejXW+d+kF6iQ==" spinCount="100000" sheet="1" objects="1" scenarios="1"/>
  <mergeCells count="22">
    <mergeCell ref="A36:D36"/>
    <mergeCell ref="A37:D37"/>
    <mergeCell ref="A38:D38"/>
    <mergeCell ref="A28:D28"/>
    <mergeCell ref="A29:D29"/>
    <mergeCell ref="A30:D30"/>
    <mergeCell ref="A31:D31"/>
    <mergeCell ref="B32:D32"/>
    <mergeCell ref="C33:D33"/>
    <mergeCell ref="A39:D39"/>
    <mergeCell ref="A10:D10"/>
    <mergeCell ref="A11:D11"/>
    <mergeCell ref="A12:D12"/>
    <mergeCell ref="B13:D13"/>
    <mergeCell ref="C14:D14"/>
    <mergeCell ref="C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chahara naoya</dc:creator>
  <cp:lastModifiedBy>chahara naoya</cp:lastModifiedBy>
  <dcterms:created xsi:type="dcterms:W3CDTF">2022-06-20T01:33:47Z</dcterms:created>
  <dcterms:modified xsi:type="dcterms:W3CDTF">2022-06-20T01:34:17Z</dcterms:modified>
</cp:coreProperties>
</file>